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!!BRI - I = ODDZIAŁ PROJEKTÓW i KONTROLI\!!!ADO 2026\do publikacji\umowa\ramowe postanowienia umowy - Moduł 2\"/>
    </mc:Choice>
  </mc:AlternateContent>
  <xr:revisionPtr revIDLastSave="0" documentId="13_ncr:1_{264308B8-7F9B-468B-8A8E-141F12F93B85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6" r:id="rId2"/>
  </sheets>
  <definedNames>
    <definedName name="_xlnm.Print_Area" localSheetId="0">'Dzienny Opiekun nr 1'!$A$1:$H$26</definedName>
    <definedName name="_xlnm.Print_Area" localSheetId="1">'Dzienny Opiekun nr 2'!$A$1:$H$23</definedName>
  </definedNames>
  <calcPr calcId="191029"/>
</workbook>
</file>

<file path=xl/calcChain.xml><?xml version="1.0" encoding="utf-8"?>
<calcChain xmlns="http://schemas.openxmlformats.org/spreadsheetml/2006/main">
  <c r="G20" i="3" l="1"/>
  <c r="H20" i="3"/>
  <c r="F20" i="3"/>
  <c r="D20" i="3"/>
  <c r="F19" i="3"/>
  <c r="I19" i="3" s="1"/>
  <c r="I20" i="6" l="1"/>
  <c r="H19" i="6"/>
  <c r="G19" i="6"/>
  <c r="D19" i="6"/>
  <c r="F18" i="6"/>
  <c r="I18" i="6" s="1"/>
  <c r="F17" i="6"/>
  <c r="I17" i="6" s="1"/>
  <c r="F16" i="6"/>
  <c r="I16" i="6" s="1"/>
  <c r="F15" i="6"/>
  <c r="I15" i="6" s="1"/>
  <c r="F14" i="6"/>
  <c r="I14" i="6" s="1"/>
  <c r="F13" i="6"/>
  <c r="F19" i="6" l="1"/>
  <c r="I13" i="6"/>
  <c r="F14" i="3" l="1"/>
  <c r="I14" i="3" s="1"/>
  <c r="F15" i="3"/>
  <c r="I15" i="3" s="1"/>
  <c r="F16" i="3"/>
  <c r="I16" i="3" s="1"/>
  <c r="F17" i="3"/>
  <c r="I17" i="3" s="1"/>
  <c r="F18" i="3"/>
  <c r="I18" i="3" s="1"/>
  <c r="F13" i="3"/>
  <c r="I13" i="3" s="1"/>
  <c r="I21" i="3" l="1"/>
</calcChain>
</file>

<file path=xl/sharedStrings.xml><?xml version="1.0" encoding="utf-8"?>
<sst xmlns="http://schemas.openxmlformats.org/spreadsheetml/2006/main" count="81" uniqueCount="45">
  <si>
    <t>Lp.</t>
  </si>
  <si>
    <t>1.</t>
  </si>
  <si>
    <t>2.</t>
  </si>
  <si>
    <t>3.</t>
  </si>
  <si>
    <t>4.</t>
  </si>
  <si>
    <t>5.</t>
  </si>
  <si>
    <t>6.</t>
  </si>
  <si>
    <t>OGÓŁEM: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</si>
  <si>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</si>
  <si>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</si>
  <si>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</si>
  <si>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</si>
  <si>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</si>
  <si>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</si>
  <si>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</si>
  <si>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</si>
  <si>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</si>
  <si>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>………………………………………………</t>
  </si>
  <si>
    <t>…………………..</t>
  </si>
  <si>
    <t>data</t>
  </si>
  <si>
    <t xml:space="preserve">Zakup środków higienicznych 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</si>
  <si>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</si>
  <si>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</si>
  <si>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</si>
  <si>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</si>
  <si>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</si>
  <si>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</si>
  <si>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r>
      <t xml:space="preserve">OKRES FUNKCJONOWANIA 
</t>
    </r>
    <r>
      <rPr>
        <sz val="10"/>
        <rFont val="Calibri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</si>
  <si>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Calibri"/>
        <family val="2"/>
        <charset val="238"/>
      </rPr>
      <t>maksymalnie 15 % całości wydatków na funkcjonowanie</t>
    </r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</si>
  <si>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</si>
  <si>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</si>
  <si>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</si>
  <si>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MODUŁ 2</t>
  </si>
  <si>
    <t>Podpis i dane osoby uprawnionej do reprezentowania Ostatecznego Odbiorcy Wsparcia</t>
  </si>
  <si>
    <t>Podpis i dane skarbnika lub osoby upoważnionej</t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</si>
  <si>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1</t>
    </r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</si>
  <si>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2</t>
    </r>
  </si>
  <si>
    <t>Resortowy program rozwoju instytucji opieki nad dziećmi do lat 3 Aktywny dzienny opiekun w gminie 2026</t>
  </si>
  <si>
    <r>
      <t>MODUŁ 2 -  KALKULACJA KOSZTÓW do dnia 31 grudnia 2026 r.</t>
    </r>
    <r>
      <rPr>
        <b/>
        <vertAlign val="superscript"/>
        <sz val="14"/>
        <color rgb="FFFF0000"/>
        <rFont val="Calibri"/>
        <family val="2"/>
        <charset val="238"/>
      </rPr>
      <t>1</t>
    </r>
  </si>
  <si>
    <r>
      <rPr>
        <b/>
        <sz val="14"/>
        <rFont val="Calibri"/>
        <family val="2"/>
        <charset val="238"/>
      </rPr>
      <t>WYDATKI NA FUNKCJONOWANIE DZIENNEGO OPIEKUNA nr 1 do dnia 31 grudnia 2026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</si>
  <si>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LICZBA UTWORZONYCH MIEJSC OPIEKI 2024-2025</t>
  </si>
  <si>
    <r>
      <rPr>
        <b/>
        <sz val="14"/>
        <rFont val="Calibri"/>
        <family val="2"/>
        <charset val="238"/>
      </rPr>
      <t>WYDATKI NA FUNKCJONOWANIE DZIENNEGO OPIEKUNA nr 2 do dnia 31 grudnia 2026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</si>
  <si>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Załącznik nr …. do umowy nr WRR-I.868.(nr sprawy).2025</t>
  </si>
  <si>
    <t>7.</t>
  </si>
  <si>
    <t>Materiały do prowadzenia zajęć plastycznych z dziećmi - uzupełnienie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</si>
</sst>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3"/>
      <color rgb="FFFF0000"/>
      <name val="Calibri"/>
      <family val="2"/>
      <charset val="238"/>
    </font>
    <font>
      <b/>
      <vertAlign val="superscript"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/>
    </xf>
    <xf numFmtId="0" fontId="11" fillId="3" borderId="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" fontId="16" fillId="0" borderId="1" xfId="2" applyNumberFormat="1" applyFont="1" applyFill="1" applyBorder="1" applyAlignment="1" applyProtection="1">
      <alignment vertical="center" wrapText="1"/>
      <protection locked="0"/>
    </xf>
    <xf numFmtId="3" fontId="13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3" fillId="0" borderId="0" xfId="2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4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/>
      <protection locked="0"/>
    </xf>
    <xf numFmtId="4" fontId="16" fillId="3" borderId="1" xfId="1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7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3" fontId="17" fillId="4" borderId="0" xfId="1" applyNumberFormat="1" applyFont="1" applyFill="1" applyBorder="1" applyAlignment="1" applyProtection="1">
      <alignment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0" fontId="17" fillId="4" borderId="25" xfId="0" applyFont="1" applyFill="1" applyBorder="1" applyAlignment="1" applyProtection="1">
      <alignment horizontal="center" vertical="center" wrapText="1"/>
      <protection hidden="1"/>
    </xf>
    <xf numFmtId="0" fontId="14" fillId="4" borderId="26" xfId="0" applyFont="1" applyFill="1" applyBorder="1" applyAlignment="1" applyProtection="1">
      <alignment horizontal="center" vertical="center"/>
    </xf>
    <xf numFmtId="0" fontId="14" fillId="4" borderId="27" xfId="0" applyFont="1" applyFill="1" applyBorder="1" applyAlignment="1" applyProtection="1">
      <alignment horizontal="center" vertical="center"/>
    </xf>
    <xf numFmtId="0" fontId="15" fillId="4" borderId="26" xfId="1" applyFont="1" applyFill="1" applyBorder="1" applyAlignment="1" applyProtection="1">
      <alignment horizontal="center" vertical="center" wrapText="1"/>
    </xf>
    <xf numFmtId="4" fontId="22" fillId="0" borderId="25" xfId="0" applyNumberFormat="1" applyFont="1" applyFill="1" applyBorder="1" applyAlignment="1" applyProtection="1">
      <alignment vertical="center"/>
      <protection locked="0"/>
    </xf>
    <xf numFmtId="4" fontId="17" fillId="4" borderId="31" xfId="1" applyNumberFormat="1" applyFont="1" applyFill="1" applyBorder="1" applyAlignment="1" applyProtection="1">
      <alignment horizontal="right" vertical="center" wrapText="1"/>
    </xf>
    <xf numFmtId="3" fontId="17" fillId="4" borderId="31" xfId="1" applyNumberFormat="1" applyFont="1" applyFill="1" applyBorder="1" applyAlignment="1" applyProtection="1">
      <alignment horizontal="center" vertical="center" wrapText="1"/>
    </xf>
    <xf numFmtId="4" fontId="17" fillId="4" borderId="32" xfId="1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right" vertical="center"/>
    </xf>
    <xf numFmtId="4" fontId="17" fillId="2" borderId="19" xfId="1" applyNumberFormat="1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</xf>
    <xf numFmtId="0" fontId="17" fillId="4" borderId="28" xfId="1" applyFont="1" applyFill="1" applyBorder="1" applyAlignment="1" applyProtection="1">
      <alignment horizontal="right" vertical="center" wrapText="1"/>
    </xf>
    <xf numFmtId="0" fontId="17" fillId="4" borderId="29" xfId="1" applyFont="1" applyFill="1" applyBorder="1" applyAlignment="1" applyProtection="1">
      <alignment horizontal="right" vertical="center" wrapText="1"/>
    </xf>
    <xf numFmtId="0" fontId="17" fillId="4" borderId="30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7" xfId="1" applyNumberFormat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3" fillId="4" borderId="12" xfId="1" applyFont="1" applyFill="1" applyBorder="1" applyAlignment="1" applyProtection="1">
      <alignment horizontal="center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13" fillId="4" borderId="14" xfId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5" fillId="4" borderId="2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right" vertical="center"/>
    </xf>
    <xf numFmtId="4" fontId="16" fillId="0" borderId="6" xfId="2" applyNumberFormat="1" applyFont="1" applyBorder="1" applyAlignment="1" applyProtection="1">
      <alignment horizontal="center" vertical="center" wrapText="1"/>
      <protection locked="0"/>
    </xf>
    <xf numFmtId="4" fontId="16" fillId="0" borderId="11" xfId="2" applyNumberFormat="1" applyFont="1" applyBorder="1" applyAlignment="1" applyProtection="1">
      <alignment horizontal="center" vertical="center" wrapText="1"/>
      <protection locked="0"/>
    </xf>
    <xf numFmtId="4" fontId="16" fillId="0" borderId="7" xfId="2" applyNumberFormat="1" applyFont="1" applyBorder="1" applyAlignment="1" applyProtection="1">
      <alignment horizontal="center" vertical="center" wrapText="1"/>
      <protection locked="0"/>
    </xf>
    <xf numFmtId="0" fontId="18" fillId="4" borderId="20" xfId="1" applyFont="1" applyFill="1" applyBorder="1" applyAlignment="1" applyProtection="1">
      <alignment horizontal="center" vertical="center" wrapText="1"/>
    </xf>
    <xf numFmtId="0" fontId="18" fillId="4" borderId="21" xfId="1" applyFont="1" applyFill="1" applyBorder="1" applyAlignment="1" applyProtection="1">
      <alignment horizontal="center" vertical="center" wrapText="1"/>
    </xf>
    <xf numFmtId="0" fontId="18" fillId="4" borderId="22" xfId="1" applyFont="1" applyFill="1" applyBorder="1" applyAlignment="1" applyProtection="1">
      <alignment horizontal="center" vertical="center" wrapText="1"/>
    </xf>
    <xf numFmtId="0" fontId="13" fillId="4" borderId="23" xfId="1" applyFont="1" applyFill="1" applyBorder="1" applyAlignment="1" applyProtection="1">
      <alignment horizontal="center" vertical="center" wrapText="1"/>
    </xf>
    <xf numFmtId="0" fontId="13" fillId="4" borderId="24" xfId="1" applyFont="1" applyFill="1" applyBorder="1" applyAlignment="1" applyProtection="1">
      <alignment horizontal="center" vertical="center" wrapText="1"/>
    </xf>
    <xf numFmtId="0" fontId="13" fillId="4" borderId="6" xfId="2" applyFont="1" applyFill="1" applyBorder="1" applyAlignment="1" applyProtection="1">
      <alignment horizontal="center" vertical="center" wrapText="1"/>
    </xf>
    <xf numFmtId="0" fontId="13" fillId="4" borderId="7" xfId="2" applyFont="1" applyFill="1" applyBorder="1" applyAlignment="1" applyProtection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0" fontId="1" fillId="4" borderId="23" xfId="1" applyFont="1" applyFill="1" applyBorder="1" applyAlignment="1" applyProtection="1">
      <alignment horizontal="center" vertical="center" wrapText="1"/>
    </xf>
    <xf numFmtId="0" fontId="29" fillId="2" borderId="18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vertical="center"/>
    </xf>
    <xf numFmtId="0" fontId="30" fillId="4" borderId="2" xfId="1" applyFont="1" applyFill="1" applyBorder="1" applyAlignment="1" applyProtection="1">
      <alignment horizontal="left" vertical="center" wrapText="1"/>
    </xf>
    <xf numFmtId="0" fontId="30" fillId="4" borderId="4" xfId="1" applyFont="1" applyFill="1" applyBorder="1" applyAlignment="1" applyProtection="1">
      <alignment horizontal="left" vertical="center" wrapText="1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33"/>
  <sheetViews>
    <sheetView tabSelected="1" view="pageBreakPreview" topLeftCell="A10" zoomScale="85" zoomScaleNormal="70" zoomScaleSheetLayoutView="85" workbookViewId="0">
      <selection activeCell="F32" sqref="F32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5" t="s">
        <v>42</v>
      </c>
      <c r="B1" s="75"/>
      <c r="C1" s="75"/>
      <c r="D1" s="75"/>
      <c r="E1" s="75"/>
      <c r="F1" s="75"/>
      <c r="G1" s="75"/>
      <c r="H1" s="2" t="s">
        <v>32</v>
      </c>
    </row>
    <row r="2" spans="1:11" ht="24" customHeight="1" x14ac:dyDescent="0.25">
      <c r="A2" s="3"/>
      <c r="B2" s="72" t="s">
        <v>37</v>
      </c>
      <c r="C2" s="72"/>
      <c r="D2" s="72"/>
      <c r="E2" s="72"/>
      <c r="F2" s="72"/>
      <c r="G2" s="72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3" t="s">
        <v>38</v>
      </c>
      <c r="B4" s="73"/>
      <c r="C4" s="73"/>
      <c r="D4" s="73"/>
      <c r="E4" s="73"/>
      <c r="F4" s="73"/>
      <c r="G4" s="73"/>
    </row>
    <row r="5" spans="1:11" ht="32.25" customHeight="1" x14ac:dyDescent="0.25">
      <c r="A5" s="74" t="s">
        <v>30</v>
      </c>
      <c r="B5" s="74"/>
      <c r="C5" s="54"/>
      <c r="D5" s="54"/>
      <c r="E5" s="54"/>
      <c r="F5" s="54"/>
      <c r="G5" s="54"/>
      <c r="H5" s="4"/>
      <c r="I5" s="4"/>
    </row>
    <row r="6" spans="1:11" ht="39" customHeight="1" x14ac:dyDescent="0.25">
      <c r="A6" s="53" t="s">
        <v>29</v>
      </c>
      <c r="B6" s="53"/>
      <c r="C6" s="54"/>
      <c r="D6" s="54"/>
      <c r="E6" s="54"/>
      <c r="F6" s="54"/>
      <c r="G6" s="54"/>
    </row>
    <row r="7" spans="1:11" ht="61.5" customHeight="1" x14ac:dyDescent="0.25">
      <c r="A7" s="53" t="s">
        <v>14</v>
      </c>
      <c r="B7" s="53"/>
      <c r="C7" s="54"/>
      <c r="D7" s="54"/>
      <c r="E7" s="54"/>
      <c r="F7" s="47" t="s">
        <v>40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79" t="s">
        <v>39</v>
      </c>
      <c r="B9" s="80"/>
      <c r="C9" s="80"/>
      <c r="D9" s="80"/>
      <c r="E9" s="80"/>
      <c r="F9" s="80"/>
      <c r="G9" s="80"/>
      <c r="H9" s="81"/>
    </row>
    <row r="10" spans="1:11" ht="30.75" customHeight="1" thickBot="1" x14ac:dyDescent="0.3">
      <c r="A10" s="82" t="s">
        <v>0</v>
      </c>
      <c r="B10" s="62" t="s">
        <v>21</v>
      </c>
      <c r="C10" s="63"/>
      <c r="D10" s="84" t="s">
        <v>31</v>
      </c>
      <c r="E10" s="84" t="s">
        <v>27</v>
      </c>
      <c r="F10" s="59" t="s">
        <v>11</v>
      </c>
      <c r="G10" s="60"/>
      <c r="H10" s="61"/>
      <c r="I10" s="32"/>
      <c r="J10" s="12"/>
      <c r="K10" s="12"/>
    </row>
    <row r="11" spans="1:11" ht="46.5" customHeight="1" x14ac:dyDescent="0.25">
      <c r="A11" s="83"/>
      <c r="B11" s="64"/>
      <c r="C11" s="65"/>
      <c r="D11" s="85"/>
      <c r="E11" s="85"/>
      <c r="F11" s="13" t="s">
        <v>16</v>
      </c>
      <c r="G11" s="14" t="s">
        <v>12</v>
      </c>
      <c r="H11" s="39" t="s">
        <v>36</v>
      </c>
      <c r="I11" s="33" t="s">
        <v>22</v>
      </c>
      <c r="J11" s="15"/>
    </row>
    <row r="12" spans="1:11" ht="18" customHeight="1" x14ac:dyDescent="0.25">
      <c r="A12" s="40">
        <v>1</v>
      </c>
      <c r="B12" s="66">
        <v>2</v>
      </c>
      <c r="C12" s="67"/>
      <c r="D12" s="16">
        <v>3</v>
      </c>
      <c r="E12" s="16">
        <v>4</v>
      </c>
      <c r="F12" s="16">
        <v>5</v>
      </c>
      <c r="G12" s="17">
        <v>6</v>
      </c>
      <c r="H12" s="41">
        <v>7</v>
      </c>
      <c r="I12" s="34">
        <v>8</v>
      </c>
      <c r="J12" s="18"/>
    </row>
    <row r="13" spans="1:11" ht="45" customHeight="1" x14ac:dyDescent="0.25">
      <c r="A13" s="42" t="s">
        <v>1</v>
      </c>
      <c r="B13" s="68" t="s">
        <v>13</v>
      </c>
      <c r="C13" s="69"/>
      <c r="D13" s="19"/>
      <c r="E13" s="76"/>
      <c r="F13" s="20">
        <f t="shared" ref="F13:F18" si="0">D13*$E$13</f>
        <v>0</v>
      </c>
      <c r="G13" s="11"/>
      <c r="H13" s="43"/>
      <c r="I13" s="35" t="str">
        <f>IF(G13+H13=F13,"DOBRZE","BŁĄD")</f>
        <v>DOBRZE</v>
      </c>
      <c r="J13" s="21"/>
    </row>
    <row r="14" spans="1:11" ht="52.5" customHeight="1" x14ac:dyDescent="0.25">
      <c r="A14" s="42" t="s">
        <v>2</v>
      </c>
      <c r="B14" s="70" t="s">
        <v>8</v>
      </c>
      <c r="C14" s="71"/>
      <c r="D14" s="22"/>
      <c r="E14" s="77"/>
      <c r="F14" s="20">
        <f t="shared" si="0"/>
        <v>0</v>
      </c>
      <c r="G14" s="11"/>
      <c r="H14" s="43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2" t="s">
        <v>3</v>
      </c>
      <c r="B15" s="70" t="s">
        <v>9</v>
      </c>
      <c r="C15" s="71"/>
      <c r="D15" s="22"/>
      <c r="E15" s="77"/>
      <c r="F15" s="20">
        <f t="shared" si="0"/>
        <v>0</v>
      </c>
      <c r="G15" s="11"/>
      <c r="H15" s="43"/>
      <c r="I15" s="35" t="str">
        <f t="shared" si="1"/>
        <v>DOBRZE</v>
      </c>
      <c r="J15" s="21"/>
    </row>
    <row r="16" spans="1:11" ht="35.25" customHeight="1" x14ac:dyDescent="0.25">
      <c r="A16" s="42" t="s">
        <v>4</v>
      </c>
      <c r="B16" s="70" t="s">
        <v>10</v>
      </c>
      <c r="C16" s="71"/>
      <c r="D16" s="22"/>
      <c r="E16" s="77"/>
      <c r="F16" s="20">
        <f t="shared" si="0"/>
        <v>0</v>
      </c>
      <c r="G16" s="11"/>
      <c r="H16" s="43"/>
      <c r="I16" s="35" t="str">
        <f t="shared" si="1"/>
        <v>DOBRZE</v>
      </c>
      <c r="J16" s="21"/>
    </row>
    <row r="17" spans="1:11" ht="35.25" customHeight="1" x14ac:dyDescent="0.25">
      <c r="A17" s="42" t="s">
        <v>5</v>
      </c>
      <c r="B17" s="70" t="s">
        <v>20</v>
      </c>
      <c r="C17" s="71"/>
      <c r="D17" s="22"/>
      <c r="E17" s="77"/>
      <c r="F17" s="20">
        <f t="shared" si="0"/>
        <v>0</v>
      </c>
      <c r="G17" s="11"/>
      <c r="H17" s="43"/>
      <c r="I17" s="35" t="str">
        <f t="shared" si="1"/>
        <v>DOBRZE</v>
      </c>
      <c r="J17" s="21"/>
    </row>
    <row r="18" spans="1:11" ht="56.25" customHeight="1" x14ac:dyDescent="0.25">
      <c r="A18" s="42" t="s">
        <v>6</v>
      </c>
      <c r="B18" s="86" t="s">
        <v>28</v>
      </c>
      <c r="C18" s="87"/>
      <c r="D18" s="22"/>
      <c r="E18" s="77"/>
      <c r="F18" s="20">
        <f t="shared" si="0"/>
        <v>0</v>
      </c>
      <c r="G18" s="11"/>
      <c r="H18" s="43"/>
      <c r="I18" s="36" t="str">
        <f t="shared" si="1"/>
        <v>DOBRZE</v>
      </c>
      <c r="J18" s="21"/>
    </row>
    <row r="19" spans="1:11" s="90" customFormat="1" ht="36.75" customHeight="1" thickBot="1" x14ac:dyDescent="0.3">
      <c r="A19" s="88" t="s">
        <v>43</v>
      </c>
      <c r="B19" s="91" t="s">
        <v>44</v>
      </c>
      <c r="C19" s="92"/>
      <c r="D19" s="22"/>
      <c r="E19" s="78"/>
      <c r="F19" s="20">
        <f t="shared" ref="F19" si="2">D19*$E$13</f>
        <v>0</v>
      </c>
      <c r="G19" s="11"/>
      <c r="H19" s="43"/>
      <c r="I19" s="89" t="str">
        <f>IF(F19+G19=E19,"DOBRZE","BŁĄD")</f>
        <v>DOBRZE</v>
      </c>
    </row>
    <row r="20" spans="1:11" ht="24.95" customHeight="1" thickBot="1" x14ac:dyDescent="0.3">
      <c r="A20" s="56" t="s">
        <v>7</v>
      </c>
      <c r="B20" s="57"/>
      <c r="C20" s="58"/>
      <c r="D20" s="44">
        <f>SUM(D13:D19)</f>
        <v>0</v>
      </c>
      <c r="E20" s="45"/>
      <c r="F20" s="44">
        <f>SUM(F13:F19)</f>
        <v>0</v>
      </c>
      <c r="G20" s="44">
        <f t="shared" ref="G20:H20" si="3">SUM(G13:G19)</f>
        <v>0</v>
      </c>
      <c r="H20" s="46">
        <f t="shared" si="3"/>
        <v>0</v>
      </c>
      <c r="I20" s="37" t="s">
        <v>23</v>
      </c>
      <c r="J20" s="21"/>
    </row>
    <row r="21" spans="1:11" ht="22.5" customHeight="1" thickBot="1" x14ac:dyDescent="0.3">
      <c r="A21" s="38"/>
      <c r="B21" s="49"/>
      <c r="C21" s="49"/>
      <c r="D21" s="49"/>
      <c r="E21" s="49"/>
      <c r="F21" s="49"/>
      <c r="G21" s="49"/>
      <c r="I21" s="50" t="str">
        <f>IF(E13=0," ",H20/E13)</f>
        <v xml:space="preserve"> </v>
      </c>
    </row>
    <row r="22" spans="1:11" ht="18.75" customHeight="1" x14ac:dyDescent="0.25">
      <c r="A22" s="55" t="s">
        <v>24</v>
      </c>
      <c r="B22" s="55"/>
      <c r="C22" s="55"/>
      <c r="D22" s="55"/>
      <c r="E22" s="55"/>
      <c r="F22" s="55"/>
      <c r="G22" s="55"/>
      <c r="H22" s="55"/>
    </row>
    <row r="23" spans="1:11" ht="18.75" customHeight="1" x14ac:dyDescent="0.25">
      <c r="A23" s="55" t="s">
        <v>25</v>
      </c>
      <c r="B23" s="55"/>
      <c r="C23" s="55"/>
      <c r="D23" s="55"/>
      <c r="E23" s="55"/>
      <c r="F23" s="55"/>
      <c r="G23" s="55"/>
      <c r="H23" s="55"/>
    </row>
    <row r="24" spans="1:11" ht="50.25" customHeight="1" x14ac:dyDescent="0.25">
      <c r="A24" s="23"/>
      <c r="B24" s="23"/>
      <c r="C24" s="23"/>
      <c r="D24" s="23"/>
      <c r="E24" s="23"/>
      <c r="F24" s="23"/>
      <c r="G24" s="23"/>
      <c r="H24" s="23"/>
    </row>
    <row r="25" spans="1:11" x14ac:dyDescent="0.25">
      <c r="A25" s="24"/>
      <c r="B25" s="25" t="s">
        <v>18</v>
      </c>
      <c r="C25" s="51" t="s">
        <v>17</v>
      </c>
      <c r="D25" s="51"/>
      <c r="E25" s="26"/>
      <c r="F25" s="51" t="s">
        <v>17</v>
      </c>
      <c r="G25" s="51"/>
      <c r="H25" s="26"/>
      <c r="I25" s="26"/>
      <c r="J25" s="26"/>
      <c r="K25" s="26"/>
    </row>
    <row r="26" spans="1:11" ht="36.75" customHeight="1" x14ac:dyDescent="0.25">
      <c r="B26" s="27" t="s">
        <v>19</v>
      </c>
      <c r="C26" s="52" t="s">
        <v>33</v>
      </c>
      <c r="D26" s="52"/>
      <c r="E26" s="28"/>
      <c r="F26" s="52" t="s">
        <v>34</v>
      </c>
      <c r="G26" s="52"/>
      <c r="H26" s="28"/>
      <c r="I26" s="28"/>
      <c r="J26" s="26"/>
      <c r="K26" s="26"/>
    </row>
    <row r="27" spans="1:11" ht="15.75" x14ac:dyDescent="0.25">
      <c r="G27" s="26"/>
      <c r="I27" s="29"/>
      <c r="J27" s="29"/>
      <c r="K27" s="29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  <row r="32" spans="1:11" ht="18.75" x14ac:dyDescent="0.25">
      <c r="B32" s="30"/>
      <c r="C32" s="28"/>
      <c r="D32" s="28"/>
      <c r="E32" s="28"/>
      <c r="F32" s="31"/>
      <c r="G32" s="31"/>
      <c r="H32" s="28"/>
      <c r="I32" s="28"/>
      <c r="J32" s="26"/>
      <c r="K32" s="26"/>
    </row>
    <row r="33" spans="2:11" ht="18.75" x14ac:dyDescent="0.25">
      <c r="B33" s="30"/>
      <c r="C33" s="28"/>
      <c r="D33" s="28"/>
      <c r="E33" s="28"/>
      <c r="F33" s="31"/>
      <c r="G33" s="31"/>
      <c r="H33" s="28"/>
      <c r="I33" s="28"/>
      <c r="J33" s="26"/>
      <c r="K33" s="26"/>
    </row>
  </sheetData>
  <sheetProtection formatColumns="0" formatRows="0"/>
  <mergeCells count="31">
    <mergeCell ref="A23:H23"/>
    <mergeCell ref="A9:H9"/>
    <mergeCell ref="A10:A11"/>
    <mergeCell ref="D10:D11"/>
    <mergeCell ref="E10:E11"/>
    <mergeCell ref="B16:C16"/>
    <mergeCell ref="B17:C17"/>
    <mergeCell ref="B18:C18"/>
    <mergeCell ref="E13:E19"/>
    <mergeCell ref="B19:C19"/>
    <mergeCell ref="B2:G2"/>
    <mergeCell ref="A4:G4"/>
    <mergeCell ref="A5:B5"/>
    <mergeCell ref="C5:G5"/>
    <mergeCell ref="A1:G1"/>
    <mergeCell ref="C25:D25"/>
    <mergeCell ref="F25:G25"/>
    <mergeCell ref="C26:D26"/>
    <mergeCell ref="F26:G26"/>
    <mergeCell ref="A6:B6"/>
    <mergeCell ref="C6:G6"/>
    <mergeCell ref="A7:B7"/>
    <mergeCell ref="C7:E7"/>
    <mergeCell ref="A22:H22"/>
    <mergeCell ref="A20:C20"/>
    <mergeCell ref="F10:H10"/>
    <mergeCell ref="B10:C11"/>
    <mergeCell ref="B12:C12"/>
    <mergeCell ref="B13:C13"/>
    <mergeCell ref="B14:C14"/>
    <mergeCell ref="B15:C15"/>
  </mergeCells>
  <conditionalFormatting sqref="I20">
    <cfRule type="cellIs" dxfId="6" priority="6" operator="equal">
      <formula>$I$13</formula>
    </cfRule>
  </conditionalFormatting>
  <conditionalFormatting sqref="I21">
    <cfRule type="cellIs" dxfId="5" priority="4" operator="greaterThan">
      <formula>8000</formula>
    </cfRule>
  </conditionalFormatting>
  <conditionalFormatting sqref="I13:I18">
    <cfRule type="containsText" dxfId="4" priority="2" operator="containsText" text="BŁĄD">
      <formula>NOT(ISERROR(SEARCH("BŁĄD",I13)))</formula>
    </cfRule>
  </conditionalFormatting>
  <conditionalFormatting sqref="I19">
    <cfRule type="containsText" dxfId="3" priority="1" operator="containsText" text="BŁĄD">
      <formula>NOT(ISERROR(SEARCH("BŁĄD",I19)))</formula>
    </cfRule>
  </conditionalFormatting>
  <pageMargins left="0.31496062992125984" right="0.11811023622047245" top="0.55118110236220474" bottom="0.55118110236220474" header="0.31496062992125984" footer="0.31496062992125984"/>
  <pageSetup paperSize="9" scale="63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2F222-10DD-4F58-9427-0F225922B598}">
  <sheetPr>
    <pageSetUpPr fitToPage="1"/>
  </sheetPr>
  <dimension ref="A1:K31"/>
  <sheetViews>
    <sheetView view="pageBreakPreview" zoomScale="85" zoomScaleNormal="70" zoomScaleSheetLayoutView="85" workbookViewId="0">
      <selection activeCell="E10" sqref="E10:E11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5" t="s">
        <v>42</v>
      </c>
      <c r="B1" s="75"/>
      <c r="C1" s="75"/>
      <c r="D1" s="75"/>
      <c r="E1" s="75"/>
      <c r="F1" s="75"/>
      <c r="G1" s="75"/>
      <c r="H1" s="2" t="s">
        <v>32</v>
      </c>
    </row>
    <row r="2" spans="1:11" ht="24" customHeight="1" x14ac:dyDescent="0.25">
      <c r="A2" s="3"/>
      <c r="B2" s="72" t="s">
        <v>37</v>
      </c>
      <c r="C2" s="72"/>
      <c r="D2" s="72"/>
      <c r="E2" s="72"/>
      <c r="F2" s="72"/>
      <c r="G2" s="72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3" t="s">
        <v>38</v>
      </c>
      <c r="B4" s="73"/>
      <c r="C4" s="73"/>
      <c r="D4" s="73"/>
      <c r="E4" s="73"/>
      <c r="F4" s="73"/>
      <c r="G4" s="73"/>
    </row>
    <row r="5" spans="1:11" ht="32.25" customHeight="1" x14ac:dyDescent="0.25">
      <c r="A5" s="74" t="s">
        <v>30</v>
      </c>
      <c r="B5" s="74"/>
      <c r="C5" s="54"/>
      <c r="D5" s="54"/>
      <c r="E5" s="54"/>
      <c r="F5" s="54"/>
      <c r="G5" s="54"/>
      <c r="H5" s="4"/>
      <c r="I5" s="4"/>
    </row>
    <row r="6" spans="1:11" ht="39" customHeight="1" x14ac:dyDescent="0.25">
      <c r="A6" s="53" t="s">
        <v>29</v>
      </c>
      <c r="B6" s="53"/>
      <c r="C6" s="54"/>
      <c r="D6" s="54"/>
      <c r="E6" s="54"/>
      <c r="F6" s="54"/>
      <c r="G6" s="54"/>
    </row>
    <row r="7" spans="1:11" ht="61.5" customHeight="1" x14ac:dyDescent="0.25">
      <c r="A7" s="53" t="s">
        <v>15</v>
      </c>
      <c r="B7" s="53"/>
      <c r="C7" s="54"/>
      <c r="D7" s="54"/>
      <c r="E7" s="54"/>
      <c r="F7" s="47" t="s">
        <v>40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79" t="s">
        <v>41</v>
      </c>
      <c r="B9" s="80"/>
      <c r="C9" s="80"/>
      <c r="D9" s="80"/>
      <c r="E9" s="80"/>
      <c r="F9" s="80"/>
      <c r="G9" s="80"/>
      <c r="H9" s="81"/>
    </row>
    <row r="10" spans="1:11" ht="30.75" customHeight="1" thickBot="1" x14ac:dyDescent="0.3">
      <c r="A10" s="82" t="s">
        <v>0</v>
      </c>
      <c r="B10" s="62" t="s">
        <v>21</v>
      </c>
      <c r="C10" s="63"/>
      <c r="D10" s="84" t="s">
        <v>31</v>
      </c>
      <c r="E10" s="84" t="s">
        <v>27</v>
      </c>
      <c r="F10" s="59" t="s">
        <v>11</v>
      </c>
      <c r="G10" s="60"/>
      <c r="H10" s="61"/>
      <c r="I10" s="32"/>
      <c r="J10" s="12"/>
      <c r="K10" s="12"/>
    </row>
    <row r="11" spans="1:11" ht="46.5" customHeight="1" x14ac:dyDescent="0.25">
      <c r="A11" s="83"/>
      <c r="B11" s="64"/>
      <c r="C11" s="65"/>
      <c r="D11" s="85"/>
      <c r="E11" s="85"/>
      <c r="F11" s="13" t="s">
        <v>16</v>
      </c>
      <c r="G11" s="14" t="s">
        <v>12</v>
      </c>
      <c r="H11" s="39" t="s">
        <v>35</v>
      </c>
      <c r="I11" s="33" t="s">
        <v>22</v>
      </c>
      <c r="J11" s="15"/>
    </row>
    <row r="12" spans="1:11" ht="18" customHeight="1" x14ac:dyDescent="0.25">
      <c r="A12" s="40">
        <v>1</v>
      </c>
      <c r="B12" s="66">
        <v>2</v>
      </c>
      <c r="C12" s="67"/>
      <c r="D12" s="16">
        <v>3</v>
      </c>
      <c r="E12" s="16">
        <v>4</v>
      </c>
      <c r="F12" s="16">
        <v>5</v>
      </c>
      <c r="G12" s="17">
        <v>6</v>
      </c>
      <c r="H12" s="41">
        <v>7</v>
      </c>
      <c r="I12" s="34">
        <v>8</v>
      </c>
      <c r="J12" s="18"/>
    </row>
    <row r="13" spans="1:11" ht="45" customHeight="1" x14ac:dyDescent="0.25">
      <c r="A13" s="42" t="s">
        <v>1</v>
      </c>
      <c r="B13" s="68" t="s">
        <v>13</v>
      </c>
      <c r="C13" s="69"/>
      <c r="D13" s="19"/>
      <c r="E13" s="76"/>
      <c r="F13" s="20">
        <f t="shared" ref="F13:F18" si="0">D13*$E$13</f>
        <v>0</v>
      </c>
      <c r="G13" s="11"/>
      <c r="H13" s="43"/>
      <c r="I13" s="35" t="str">
        <f>IF(G13+H13=F13,"DOBRZE","BŁĄD")</f>
        <v>DOBRZE</v>
      </c>
      <c r="J13" s="21"/>
    </row>
    <row r="14" spans="1:11" ht="52.5" customHeight="1" x14ac:dyDescent="0.25">
      <c r="A14" s="42" t="s">
        <v>2</v>
      </c>
      <c r="B14" s="70" t="s">
        <v>8</v>
      </c>
      <c r="C14" s="71"/>
      <c r="D14" s="22"/>
      <c r="E14" s="77"/>
      <c r="F14" s="20">
        <f t="shared" si="0"/>
        <v>0</v>
      </c>
      <c r="G14" s="11"/>
      <c r="H14" s="43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2" t="s">
        <v>3</v>
      </c>
      <c r="B15" s="70" t="s">
        <v>9</v>
      </c>
      <c r="C15" s="71"/>
      <c r="D15" s="22"/>
      <c r="E15" s="77"/>
      <c r="F15" s="20">
        <f t="shared" si="0"/>
        <v>0</v>
      </c>
      <c r="G15" s="11"/>
      <c r="H15" s="43"/>
      <c r="I15" s="35" t="str">
        <f t="shared" si="1"/>
        <v>DOBRZE</v>
      </c>
      <c r="J15" s="21"/>
    </row>
    <row r="16" spans="1:11" ht="35.25" customHeight="1" x14ac:dyDescent="0.25">
      <c r="A16" s="42" t="s">
        <v>4</v>
      </c>
      <c r="B16" s="70" t="s">
        <v>10</v>
      </c>
      <c r="C16" s="71"/>
      <c r="D16" s="22"/>
      <c r="E16" s="77"/>
      <c r="F16" s="20">
        <f t="shared" si="0"/>
        <v>0</v>
      </c>
      <c r="G16" s="11"/>
      <c r="H16" s="43"/>
      <c r="I16" s="35" t="str">
        <f t="shared" si="1"/>
        <v>DOBRZE</v>
      </c>
      <c r="J16" s="21"/>
    </row>
    <row r="17" spans="1:11" ht="35.25" customHeight="1" x14ac:dyDescent="0.25">
      <c r="A17" s="42" t="s">
        <v>5</v>
      </c>
      <c r="B17" s="70" t="s">
        <v>20</v>
      </c>
      <c r="C17" s="71"/>
      <c r="D17" s="22"/>
      <c r="E17" s="77"/>
      <c r="F17" s="20">
        <f t="shared" si="0"/>
        <v>0</v>
      </c>
      <c r="G17" s="11"/>
      <c r="H17" s="43"/>
      <c r="I17" s="35" t="str">
        <f t="shared" si="1"/>
        <v>DOBRZE</v>
      </c>
      <c r="J17" s="21"/>
    </row>
    <row r="18" spans="1:11" ht="56.25" customHeight="1" thickBot="1" x14ac:dyDescent="0.3">
      <c r="A18" s="42" t="s">
        <v>6</v>
      </c>
      <c r="B18" s="86" t="s">
        <v>28</v>
      </c>
      <c r="C18" s="87"/>
      <c r="D18" s="22"/>
      <c r="E18" s="78"/>
      <c r="F18" s="20">
        <f t="shared" si="0"/>
        <v>0</v>
      </c>
      <c r="G18" s="11"/>
      <c r="H18" s="43"/>
      <c r="I18" s="36" t="str">
        <f t="shared" si="1"/>
        <v>DOBRZE</v>
      </c>
      <c r="J18" s="21"/>
    </row>
    <row r="19" spans="1:11" ht="24.95" customHeight="1" thickBot="1" x14ac:dyDescent="0.3">
      <c r="A19" s="56" t="s">
        <v>7</v>
      </c>
      <c r="B19" s="57"/>
      <c r="C19" s="58"/>
      <c r="D19" s="44">
        <f>SUM(D13:D18)</f>
        <v>0</v>
      </c>
      <c r="E19" s="45"/>
      <c r="F19" s="44">
        <f>SUM(F13:F18)</f>
        <v>0</v>
      </c>
      <c r="G19" s="44">
        <f>SUM(G13:G18)</f>
        <v>0</v>
      </c>
      <c r="H19" s="46">
        <f>SUM(H13:H18)</f>
        <v>0</v>
      </c>
      <c r="I19" s="37" t="s">
        <v>23</v>
      </c>
      <c r="J19" s="21"/>
    </row>
    <row r="20" spans="1:11" ht="36.75" customHeight="1" thickBot="1" x14ac:dyDescent="0.3">
      <c r="A20" s="38"/>
      <c r="B20" s="49"/>
      <c r="C20" s="49"/>
      <c r="D20" s="49"/>
      <c r="E20" s="49"/>
      <c r="F20" s="49"/>
      <c r="G20" s="49"/>
      <c r="I20" s="50" t="str">
        <f>IF(E13=0," ",H19/E13)</f>
        <v xml:space="preserve"> </v>
      </c>
    </row>
    <row r="21" spans="1:11" ht="18.75" customHeight="1" x14ac:dyDescent="0.25">
      <c r="A21" s="55" t="s">
        <v>26</v>
      </c>
      <c r="B21" s="55"/>
      <c r="C21" s="55"/>
      <c r="D21" s="55"/>
      <c r="E21" s="55"/>
      <c r="F21" s="55"/>
      <c r="G21" s="55"/>
      <c r="H21" s="55"/>
    </row>
    <row r="22" spans="1:11" ht="84" customHeight="1" x14ac:dyDescent="0.25">
      <c r="A22" s="48"/>
      <c r="B22" s="48"/>
      <c r="C22" s="48"/>
      <c r="D22" s="48"/>
      <c r="E22" s="48"/>
      <c r="F22" s="48"/>
      <c r="G22" s="48"/>
      <c r="H22" s="48"/>
    </row>
    <row r="23" spans="1:11" x14ac:dyDescent="0.25">
      <c r="A23" s="24"/>
      <c r="B23" s="25" t="s">
        <v>18</v>
      </c>
      <c r="C23" s="51" t="s">
        <v>17</v>
      </c>
      <c r="D23" s="51"/>
      <c r="E23" s="26"/>
      <c r="F23" s="51" t="s">
        <v>17</v>
      </c>
      <c r="G23" s="51"/>
      <c r="H23" s="26"/>
      <c r="I23" s="26"/>
      <c r="J23" s="26"/>
      <c r="K23" s="26"/>
    </row>
    <row r="24" spans="1:11" ht="36.75" customHeight="1" x14ac:dyDescent="0.25">
      <c r="B24" s="27" t="s">
        <v>19</v>
      </c>
      <c r="C24" s="52" t="s">
        <v>33</v>
      </c>
      <c r="D24" s="52"/>
      <c r="E24" s="28"/>
      <c r="F24" s="52" t="s">
        <v>34</v>
      </c>
      <c r="G24" s="52"/>
      <c r="H24" s="28"/>
      <c r="I24" s="28"/>
      <c r="J24" s="26"/>
      <c r="K24" s="26"/>
    </row>
    <row r="25" spans="1:11" ht="15.75" x14ac:dyDescent="0.25">
      <c r="G25" s="26"/>
      <c r="I25" s="29"/>
      <c r="J25" s="29"/>
      <c r="K25" s="29"/>
    </row>
    <row r="28" spans="1:11" ht="18.75" x14ac:dyDescent="0.25">
      <c r="B28" s="30"/>
      <c r="C28" s="28"/>
      <c r="D28" s="28"/>
      <c r="E28" s="28"/>
      <c r="F28" s="31"/>
      <c r="G28" s="31"/>
      <c r="H28" s="28"/>
      <c r="I28" s="28"/>
      <c r="J28" s="26"/>
      <c r="K28" s="26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</sheetData>
  <sheetProtection formatColumns="0" formatRows="0"/>
  <mergeCells count="29">
    <mergeCell ref="C24:D24"/>
    <mergeCell ref="F24:G24"/>
    <mergeCell ref="C23:D23"/>
    <mergeCell ref="F23:G23"/>
    <mergeCell ref="A19:C19"/>
    <mergeCell ref="A21:H21"/>
    <mergeCell ref="B12:C12"/>
    <mergeCell ref="B13:C13"/>
    <mergeCell ref="E13:E18"/>
    <mergeCell ref="B14:C14"/>
    <mergeCell ref="B15:C15"/>
    <mergeCell ref="B16:C16"/>
    <mergeCell ref="B17:C17"/>
    <mergeCell ref="B18:C18"/>
    <mergeCell ref="A7:B7"/>
    <mergeCell ref="C7:E7"/>
    <mergeCell ref="A9:H9"/>
    <mergeCell ref="A10:A11"/>
    <mergeCell ref="B10:C11"/>
    <mergeCell ref="D10:D11"/>
    <mergeCell ref="E10:E11"/>
    <mergeCell ref="F10:H10"/>
    <mergeCell ref="A6:B6"/>
    <mergeCell ref="C6:G6"/>
    <mergeCell ref="A1:G1"/>
    <mergeCell ref="B2:G2"/>
    <mergeCell ref="A4:G4"/>
    <mergeCell ref="A5:B5"/>
    <mergeCell ref="C5:G5"/>
  </mergeCells>
  <conditionalFormatting sqref="I19">
    <cfRule type="cellIs" dxfId="2" priority="3" operator="equal">
      <formula>$I$13</formula>
    </cfRule>
  </conditionalFormatting>
  <conditionalFormatting sqref="I20">
    <cfRule type="cellIs" dxfId="1" priority="2" operator="greaterThan">
      <formula>8000</formula>
    </cfRule>
  </conditionalFormatting>
  <conditionalFormatting sqref="I13:I18">
    <cfRule type="containsText" dxfId="0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3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Agnieszka Frydrych</cp:lastModifiedBy>
  <cp:lastPrinted>2025-03-11T11:24:52Z</cp:lastPrinted>
  <dcterms:created xsi:type="dcterms:W3CDTF">2016-11-28T10:32:58Z</dcterms:created>
  <dcterms:modified xsi:type="dcterms:W3CDTF">2025-11-17T12:21:08Z</dcterms:modified>
</cp:coreProperties>
</file>